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risawa924\Downloads\"/>
    </mc:Choice>
  </mc:AlternateContent>
  <xr:revisionPtr revIDLastSave="0" documentId="13_ncr:1_{CD25F62A-AA5D-42F4-9795-E6189CFA27E3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①自己診断" sheetId="1" r:id="rId1"/>
    <sheet name="②業務スコアリング" sheetId="2" r:id="rId2"/>
    <sheet name="③工数・削減試算" sheetId="3" r:id="rId3"/>
    <sheet name="④相談準備メモ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2" l="1"/>
  <c r="G12" i="2"/>
  <c r="C9" i="3"/>
  <c r="C11" i="3" s="1"/>
  <c r="G14" i="2"/>
  <c r="G13" i="2"/>
  <c r="G11" i="2"/>
  <c r="G10" i="2"/>
  <c r="G9" i="2"/>
  <c r="G8" i="2"/>
  <c r="G7" i="2"/>
  <c r="G6" i="2"/>
  <c r="C16" i="1"/>
  <c r="A17" i="1" s="1"/>
  <c r="H5" i="2" l="1"/>
  <c r="H8" i="2"/>
  <c r="H9" i="2"/>
  <c r="H10" i="2"/>
  <c r="H11" i="2"/>
  <c r="H12" i="2"/>
  <c r="H13" i="2"/>
  <c r="H6" i="2"/>
  <c r="H14" i="2"/>
  <c r="H7" i="2"/>
  <c r="C10" i="3"/>
  <c r="C12" i="3" s="1"/>
</calcChain>
</file>

<file path=xl/sharedStrings.xml><?xml version="1.0" encoding="utf-8"?>
<sst xmlns="http://schemas.openxmlformats.org/spreadsheetml/2006/main" count="72" uniqueCount="71">
  <si>
    <r>
      <rPr>
        <b/>
        <sz val="16"/>
        <color rgb="FFFFFFFF"/>
        <rFont val="Arial"/>
        <family val="2"/>
      </rPr>
      <t>AiBou</t>
    </r>
    <r>
      <rPr>
        <b/>
        <sz val="16"/>
        <color rgb="FFFFFFFF"/>
        <rFont val="Noto Sans CJK SC"/>
        <family val="2"/>
      </rPr>
      <t>｜業務自動化・</t>
    </r>
    <r>
      <rPr>
        <b/>
        <sz val="16"/>
        <color rgb="FFFFFFFF"/>
        <rFont val="Arial"/>
        <family val="2"/>
      </rPr>
      <t xml:space="preserve">DX </t>
    </r>
    <r>
      <rPr>
        <b/>
        <sz val="16"/>
        <color rgb="FFFFFFFF"/>
        <rFont val="Noto Sans CJK SC"/>
        <family val="2"/>
      </rPr>
      <t>自己診断チェックリスト</t>
    </r>
  </si>
  <si>
    <t>当てはまる業務に「✓」を入力してください（業種・業態を問わずご利用いただけます）</t>
  </si>
  <si>
    <t>チェック項目</t>
  </si>
  <si>
    <t>チェック（✓）</t>
  </si>
  <si>
    <t>メモ・補足</t>
  </si>
  <si>
    <t>毎日または毎週、同じ手順で繰り返している作業がある</t>
  </si>
  <si>
    <r>
      <rPr>
        <sz val="10"/>
        <color rgb="FF1A1A1A"/>
        <rFont val="Arial"/>
        <family val="2"/>
      </rPr>
      <t>Excel</t>
    </r>
    <r>
      <rPr>
        <sz val="10"/>
        <color rgb="FF1A1A1A"/>
        <rFont val="Noto Sans CJK SC"/>
        <family val="2"/>
      </rPr>
      <t>やスプレッドシートへのコピーペーストや</t>
    </r>
    <r>
      <rPr>
        <sz val="10"/>
        <color rgb="FF1A1A1A"/>
        <rFont val="Arial"/>
        <family val="2"/>
      </rPr>
      <t>CSV</t>
    </r>
    <r>
      <rPr>
        <sz val="10"/>
        <color rgb="FF1A1A1A"/>
        <rFont val="Noto Sans CJK SC"/>
        <family val="2"/>
      </rPr>
      <t>転記作業がある</t>
    </r>
  </si>
  <si>
    <t>複数のシステム・ツール・画面を行き来して情報を集めている</t>
  </si>
  <si>
    <t>定期レポート・集計資料の作成に半日以上かかっている</t>
  </si>
  <si>
    <r>
      <rPr>
        <sz val="10"/>
        <color rgb="FF1A1A1A"/>
        <rFont val="Noto Sans CJK SC"/>
        <family val="2"/>
      </rPr>
      <t>確認作業（設定・在庫・予約・申請など）に</t>
    </r>
    <r>
      <rPr>
        <sz val="10"/>
        <color rgb="FF1A1A1A"/>
        <rFont val="Arial"/>
        <family val="2"/>
      </rPr>
      <t>1</t>
    </r>
    <r>
      <rPr>
        <sz val="10"/>
        <color rgb="FF1A1A1A"/>
        <rFont val="Noto Sans CJK SC"/>
        <family val="2"/>
      </rPr>
      <t>時間以上かかる日がある</t>
    </r>
  </si>
  <si>
    <t>担当者が変わると業務が止まりそうな作業がある（属人化）</t>
  </si>
  <si>
    <t>ミスが発覚したとき原因の特定に時間がかかった経験がある</t>
  </si>
  <si>
    <t>競合・市場・社外情報を手動で確認して記録している</t>
  </si>
  <si>
    <t>データはあるが分析・活用できていない（時間が取れない）</t>
  </si>
  <si>
    <t>自動化・効率化したいと思いつつ何から手をつけるか分からない</t>
  </si>
  <si>
    <t>チェック数（自動集計）</t>
  </si>
  <si>
    <t>→ 次は「②業務スコアリング」シートで、自動化すべき業務の優先順位を整理しましょう</t>
  </si>
  <si>
    <r>
      <rPr>
        <b/>
        <sz val="15"/>
        <color rgb="FFFFFFFF"/>
        <rFont val="Arial"/>
        <family val="2"/>
      </rPr>
      <t>AiBou</t>
    </r>
    <r>
      <rPr>
        <b/>
        <sz val="15"/>
        <color rgb="FFFFFFFF"/>
        <rFont val="Noto Sans CJK SC"/>
        <family val="2"/>
      </rPr>
      <t>｜業務スコアリングシート — 自動化優先度を整理する</t>
    </r>
  </si>
  <si>
    <t>業務名はプリセットから選択または直接入力。頻度・難易度・影響度はプルダウンから選んでください。優先スコアが自動計算されます。</t>
  </si>
  <si>
    <t>No.</t>
  </si>
  <si>
    <t>業務名（選択または入力）</t>
  </si>
  <si>
    <t>月間
発生頻度</t>
  </si>
  <si>
    <r>
      <rPr>
        <b/>
        <sz val="9"/>
        <color rgb="FFFFFFFF"/>
        <rFont val="Arial"/>
        <family val="2"/>
      </rPr>
      <t>1</t>
    </r>
    <r>
      <rPr>
        <b/>
        <sz val="9"/>
        <color rgb="FFFFFFFF"/>
        <rFont val="Noto Sans CJK SC"/>
        <family val="2"/>
      </rPr>
      <t>回あたり
所要時間</t>
    </r>
    <r>
      <rPr>
        <b/>
        <sz val="9"/>
        <color rgb="FFFFFFFF"/>
        <rFont val="Arial"/>
        <family val="2"/>
      </rPr>
      <t>(</t>
    </r>
    <r>
      <rPr>
        <b/>
        <sz val="9"/>
        <color rgb="FFFFFFFF"/>
        <rFont val="Noto Sans CJK SC"/>
        <family val="2"/>
      </rPr>
      <t>分</t>
    </r>
    <r>
      <rPr>
        <b/>
        <sz val="9"/>
        <color rgb="FFFFFFFF"/>
        <rFont val="Arial"/>
        <family val="2"/>
      </rPr>
      <t>)</t>
    </r>
  </si>
  <si>
    <r>
      <rPr>
        <b/>
        <sz val="9"/>
        <color rgb="FFFFFFFF"/>
        <rFont val="Noto Sans CJK SC"/>
        <family val="2"/>
      </rPr>
      <t>ルールが
決まっている</t>
    </r>
    <r>
      <rPr>
        <b/>
        <sz val="9"/>
        <color rgb="FFFFFFFF"/>
        <rFont val="Arial"/>
        <family val="2"/>
      </rPr>
      <t>?</t>
    </r>
  </si>
  <si>
    <r>
      <rPr>
        <b/>
        <sz val="9"/>
        <color rgb="FFFFFFFF"/>
        <rFont val="Noto Sans CJK SC"/>
        <family val="2"/>
      </rPr>
      <t>ミスや漏れが
コストに直結</t>
    </r>
    <r>
      <rPr>
        <b/>
        <sz val="9"/>
        <color rgb="FFFFFFFF"/>
        <rFont val="Arial"/>
        <family val="2"/>
      </rPr>
      <t>?</t>
    </r>
  </si>
  <si>
    <t>優先
スコア</t>
  </si>
  <si>
    <t>自動化
優先度</t>
  </si>
  <si>
    <t>売上・実績レポートの作成</t>
  </si>
  <si>
    <r>
      <rPr>
        <sz val="10"/>
        <color rgb="FF2D7A4F"/>
        <rFont val="Noto Sans CJK SC"/>
        <family val="2"/>
      </rPr>
      <t>まあまあ</t>
    </r>
    <r>
      <rPr>
        <sz val="10"/>
        <color rgb="FF2D7A4F"/>
        <rFont val="Arial"/>
        <family val="2"/>
      </rPr>
      <t>=2</t>
    </r>
  </si>
  <si>
    <r>
      <rPr>
        <b/>
        <sz val="10"/>
        <color rgb="FF2D7A4F"/>
        <rFont val="Noto Sans CJK SC"/>
        <family val="2"/>
      </rPr>
      <t>→ スコア上位</t>
    </r>
    <r>
      <rPr>
        <b/>
        <sz val="10"/>
        <color rgb="FF2D7A4F"/>
        <rFont val="Arial"/>
        <family val="2"/>
      </rPr>
      <t>3</t>
    </r>
    <r>
      <rPr>
        <b/>
        <sz val="10"/>
        <color rgb="FF2D7A4F"/>
        <rFont val="Noto Sans CJK SC"/>
        <family val="2"/>
      </rPr>
      <t>業務を確認したら「③工数試算」シートへ。削減効果の工数換算ができます。</t>
    </r>
  </si>
  <si>
    <r>
      <rPr>
        <b/>
        <sz val="15"/>
        <color rgb="FFFFFFFF"/>
        <rFont val="Arial"/>
        <family val="2"/>
      </rPr>
      <t>AiBou</t>
    </r>
    <r>
      <rPr>
        <b/>
        <sz val="15"/>
        <color rgb="FFFFFFFF"/>
        <rFont val="Noto Sans CJK SC"/>
        <family val="2"/>
      </rPr>
      <t>｜工数削減 試算シート</t>
    </r>
  </si>
  <si>
    <r>
      <rPr>
        <sz val="10"/>
        <color rgb="FF2D7A4F"/>
        <rFont val="Noto Sans CJK SC"/>
        <family val="2"/>
      </rPr>
      <t>黄色のセルに数値を入力してください。削減効果が自動計算されます。コスト換算は</t>
    </r>
    <r>
      <rPr>
        <sz val="10"/>
        <color rgb="FF2D7A4F"/>
        <rFont val="Arial"/>
        <family val="2"/>
      </rPr>
      <t>AiBou</t>
    </r>
    <r>
      <rPr>
        <sz val="10"/>
        <color rgb="FF2D7A4F"/>
        <rFont val="Noto Sans CJK SC"/>
        <family val="2"/>
      </rPr>
      <t>との相談時に一緒に行います。</t>
    </r>
  </si>
  <si>
    <r>
      <rPr>
        <b/>
        <sz val="11"/>
        <color rgb="FFFFFFFF"/>
        <rFont val="Arial"/>
        <family val="2"/>
      </rPr>
      <t>STEP 1</t>
    </r>
    <r>
      <rPr>
        <b/>
        <sz val="11"/>
        <color rgb="FFFFFFFF"/>
        <rFont val="Noto Sans CJK SC"/>
        <family val="2"/>
      </rPr>
      <t>｜現状の入力</t>
    </r>
  </si>
  <si>
    <t>自動化対象業務の月間合計工数（時間）</t>
  </si>
  <si>
    <t>②スコアリングの★★★業務の工数合計を目安に入力</t>
  </si>
  <si>
    <r>
      <rPr>
        <sz val="10"/>
        <color rgb="FF1A1A1A"/>
        <rFont val="Noto Sans CJK SC"/>
        <family val="2"/>
      </rPr>
      <t>想定される削減率（</t>
    </r>
    <r>
      <rPr>
        <sz val="10"/>
        <color rgb="FF1A1A1A"/>
        <rFont val="Arial"/>
        <family val="2"/>
      </rPr>
      <t>%</t>
    </r>
    <r>
      <rPr>
        <sz val="10"/>
        <color rgb="FF1A1A1A"/>
        <rFont val="Noto Sans CJK SC"/>
        <family val="2"/>
      </rPr>
      <t>）</t>
    </r>
  </si>
  <si>
    <r>
      <rPr>
        <sz val="9"/>
        <color rgb="FF9E9E9E"/>
        <rFont val="Noto Sans CJK SC"/>
        <family val="2"/>
      </rPr>
      <t>単純な定型作業なら</t>
    </r>
    <r>
      <rPr>
        <sz val="9"/>
        <color rgb="FF9E9E9E"/>
        <rFont val="Arial"/>
        <family val="2"/>
      </rPr>
      <t>80</t>
    </r>
    <r>
      <rPr>
        <sz val="9"/>
        <color rgb="FF9E9E9E"/>
        <rFont val="Noto Sans CJK SC"/>
        <family val="2"/>
      </rPr>
      <t>〜</t>
    </r>
    <r>
      <rPr>
        <sz val="9"/>
        <color rgb="FF9E9E9E"/>
        <rFont val="Arial"/>
        <family val="2"/>
      </rPr>
      <t>95%</t>
    </r>
    <r>
      <rPr>
        <sz val="9"/>
        <color rgb="FF9E9E9E"/>
        <rFont val="Noto Sans CJK SC"/>
        <family val="2"/>
      </rPr>
      <t>が目安</t>
    </r>
  </si>
  <si>
    <r>
      <rPr>
        <b/>
        <sz val="11"/>
        <color rgb="FFFFFFFF"/>
        <rFont val="Arial"/>
        <family val="2"/>
      </rPr>
      <t>STEP 2</t>
    </r>
    <r>
      <rPr>
        <b/>
        <sz val="11"/>
        <color rgb="FFFFFFFF"/>
        <rFont val="Noto Sans CJK SC"/>
        <family val="2"/>
      </rPr>
      <t>｜削減効果の試算結果</t>
    </r>
  </si>
  <si>
    <t>月間削減工数（時間）</t>
  </si>
  <si>
    <r>
      <rPr>
        <sz val="10"/>
        <color rgb="FF9E9E9E"/>
        <rFont val="Noto Sans CJK SC"/>
        <family val="2"/>
      </rPr>
      <t>時間</t>
    </r>
    <r>
      <rPr>
        <sz val="10"/>
        <color rgb="FF9E9E9E"/>
        <rFont val="Arial"/>
        <family val="2"/>
      </rPr>
      <t>/</t>
    </r>
    <r>
      <rPr>
        <sz val="10"/>
        <color rgb="FF9E9E9E"/>
        <rFont val="Noto Sans CJK SC"/>
        <family val="2"/>
      </rPr>
      <t>月</t>
    </r>
  </si>
  <si>
    <t>年間削減工数（時間）</t>
  </si>
  <si>
    <r>
      <rPr>
        <sz val="10"/>
        <color rgb="FF9E9E9E"/>
        <rFont val="Noto Sans CJK SC"/>
        <family val="2"/>
      </rPr>
      <t>時間</t>
    </r>
    <r>
      <rPr>
        <sz val="10"/>
        <color rgb="FF9E9E9E"/>
        <rFont val="Arial"/>
        <family val="2"/>
      </rPr>
      <t>/</t>
    </r>
    <r>
      <rPr>
        <sz val="10"/>
        <color rgb="FF9E9E9E"/>
        <rFont val="Noto Sans CJK SC"/>
        <family val="2"/>
      </rPr>
      <t>年</t>
    </r>
  </si>
  <si>
    <t>月間削減工数（営業日換算）</t>
  </si>
  <si>
    <r>
      <rPr>
        <sz val="10"/>
        <color rgb="FF9E9E9E"/>
        <rFont val="Noto Sans CJK SC"/>
        <family val="2"/>
      </rPr>
      <t>営業日</t>
    </r>
    <r>
      <rPr>
        <sz val="10"/>
        <color rgb="FF9E9E9E"/>
        <rFont val="Arial"/>
        <family val="2"/>
      </rPr>
      <t>/</t>
    </r>
    <r>
      <rPr>
        <sz val="10"/>
        <color rgb="FF9E9E9E"/>
        <rFont val="Noto Sans CJK SC"/>
        <family val="2"/>
      </rPr>
      <t>月</t>
    </r>
  </si>
  <si>
    <t>年間削減工数（営業日換算）</t>
  </si>
  <si>
    <r>
      <rPr>
        <sz val="10"/>
        <color rgb="FF9E9E9E"/>
        <rFont val="Noto Sans CJK SC"/>
        <family val="2"/>
      </rPr>
      <t>営業日</t>
    </r>
    <r>
      <rPr>
        <sz val="10"/>
        <color rgb="FF9E9E9E"/>
        <rFont val="Arial"/>
        <family val="2"/>
      </rPr>
      <t>/</t>
    </r>
    <r>
      <rPr>
        <sz val="10"/>
        <color rgb="FF9E9E9E"/>
        <rFont val="Noto Sans CJK SC"/>
        <family val="2"/>
      </rPr>
      <t>年</t>
    </r>
  </si>
  <si>
    <r>
      <rPr>
        <b/>
        <sz val="10"/>
        <color rgb="FF1A3A2A"/>
        <rFont val="Noto Sans CJK SC"/>
        <family val="2"/>
      </rPr>
      <t>💡 コスト換算（削減額の金額試算）は</t>
    </r>
    <r>
      <rPr>
        <b/>
        <sz val="10"/>
        <color rgb="FF1A3A2A"/>
        <rFont val="Arial"/>
        <family val="2"/>
      </rPr>
      <t>AiBou</t>
    </r>
    <r>
      <rPr>
        <b/>
        <sz val="10"/>
        <color rgb="FF1A3A2A"/>
        <rFont val="Noto Sans CJK SC"/>
        <family val="2"/>
      </rPr>
      <t>との無料相談時に一緒に行います。まずは工数だけご確認ください。</t>
    </r>
  </si>
  <si>
    <r>
      <rPr>
        <b/>
        <sz val="10"/>
        <color rgb="FF2D7A4F"/>
        <rFont val="Noto Sans CJK SC"/>
        <family val="2"/>
      </rPr>
      <t>→ 削減効果が確認できたら「④相談準備メモ」シートへ。</t>
    </r>
    <r>
      <rPr>
        <b/>
        <sz val="10"/>
        <color rgb="FF2D7A4F"/>
        <rFont val="Arial"/>
        <family val="2"/>
      </rPr>
      <t>AiBou</t>
    </r>
    <r>
      <rPr>
        <b/>
        <sz val="10"/>
        <color rgb="FF2D7A4F"/>
        <rFont val="Noto Sans CJK SC"/>
        <family val="2"/>
      </rPr>
      <t>への相談時にそのままお使いいただけます。</t>
    </r>
  </si>
  <si>
    <r>
      <rPr>
        <b/>
        <sz val="13"/>
        <color rgb="FFFFFFFF"/>
        <rFont val="Arial"/>
        <family val="2"/>
      </rPr>
      <t>AiBou</t>
    </r>
    <r>
      <rPr>
        <b/>
        <sz val="13"/>
        <color rgb="FFFFFFFF"/>
        <rFont val="Noto Sans CJK SC"/>
        <family val="2"/>
      </rPr>
      <t xml:space="preserve">｜相談準備メモ — </t>
    </r>
    <r>
      <rPr>
        <b/>
        <sz val="13"/>
        <color rgb="FFFFFFFF"/>
        <rFont val="Arial"/>
        <family val="2"/>
      </rPr>
      <t>AiBou</t>
    </r>
    <r>
      <rPr>
        <b/>
        <sz val="13"/>
        <color rgb="FFFFFFFF"/>
        <rFont val="Noto Sans CJK SC"/>
        <family val="2"/>
      </rPr>
      <t>への問い合わせ時にそのままご活用ください</t>
    </r>
  </si>
  <si>
    <r>
      <rPr>
        <sz val="10"/>
        <color rgb="FF2D7A4F"/>
        <rFont val="Noto Sans CJK SC"/>
        <family val="2"/>
      </rPr>
      <t xml:space="preserve">記入後、このシートをそのまま </t>
    </r>
    <r>
      <rPr>
        <sz val="10"/>
        <color rgb="FF2D7A4F"/>
        <rFont val="Arial"/>
        <family val="2"/>
      </rPr>
      <t xml:space="preserve">aibou365.jp/contact </t>
    </r>
    <r>
      <rPr>
        <sz val="10"/>
        <color rgb="FF2D7A4F"/>
        <rFont val="Noto Sans CJK SC"/>
        <family val="2"/>
      </rPr>
      <t>よりご送付ください。より具体的なご提案が可能になります。</t>
    </r>
  </si>
  <si>
    <r>
      <rPr>
        <b/>
        <sz val="11"/>
        <color rgb="FFFFFFFF"/>
        <rFont val="Arial"/>
        <family val="2"/>
      </rPr>
      <t>SECTION 1</t>
    </r>
    <r>
      <rPr>
        <b/>
        <sz val="11"/>
        <color rgb="FFFFFFFF"/>
        <rFont val="Noto Sans CJK SC"/>
        <family val="2"/>
      </rPr>
      <t>｜基本情報</t>
    </r>
  </si>
  <si>
    <t>会社名・屋号</t>
  </si>
  <si>
    <t>担当者名</t>
  </si>
  <si>
    <t>メールアドレス</t>
  </si>
  <si>
    <t>業種・事業内容（簡単に）</t>
  </si>
  <si>
    <r>
      <rPr>
        <sz val="10"/>
        <color rgb="FF9E9E9E"/>
        <rFont val="Noto Sans CJK SC"/>
        <family val="2"/>
      </rPr>
      <t xml:space="preserve">例：食品メーカー </t>
    </r>
    <r>
      <rPr>
        <sz val="10"/>
        <color rgb="FF9E9E9E"/>
        <rFont val="Arial"/>
        <family val="2"/>
      </rPr>
      <t>/ EC</t>
    </r>
    <r>
      <rPr>
        <sz val="10"/>
        <color rgb="FF9E9E9E"/>
        <rFont val="Noto Sans CJK SC"/>
        <family val="2"/>
      </rPr>
      <t xml:space="preserve">運営 </t>
    </r>
    <r>
      <rPr>
        <sz val="10"/>
        <color rgb="FF9E9E9E"/>
        <rFont val="Arial"/>
        <family val="2"/>
      </rPr>
      <t xml:space="preserve">/ </t>
    </r>
    <r>
      <rPr>
        <sz val="10"/>
        <color rgb="FF9E9E9E"/>
        <rFont val="Noto Sans CJK SC"/>
        <family val="2"/>
      </rPr>
      <t>不動産管理 など</t>
    </r>
  </si>
  <si>
    <t>会社規模（従業員数目安）</t>
  </si>
  <si>
    <r>
      <rPr>
        <sz val="10"/>
        <color rgb="FF9E9E9E"/>
        <rFont val="Noto Sans CJK SC"/>
        <family val="2"/>
      </rPr>
      <t>例：〜</t>
    </r>
    <r>
      <rPr>
        <sz val="10"/>
        <color rgb="FF9E9E9E"/>
        <rFont val="Arial"/>
        <family val="2"/>
      </rPr>
      <t>10</t>
    </r>
    <r>
      <rPr>
        <sz val="10"/>
        <color rgb="FF9E9E9E"/>
        <rFont val="Noto Sans CJK SC"/>
        <family val="2"/>
      </rPr>
      <t xml:space="preserve">名 </t>
    </r>
    <r>
      <rPr>
        <sz val="10"/>
        <color rgb="FF9E9E9E"/>
        <rFont val="Arial"/>
        <family val="2"/>
      </rPr>
      <t>/ 10</t>
    </r>
    <r>
      <rPr>
        <sz val="10"/>
        <color rgb="FF9E9E9E"/>
        <rFont val="Noto Sans CJK SC"/>
        <family val="2"/>
      </rPr>
      <t>〜</t>
    </r>
    <r>
      <rPr>
        <sz val="10"/>
        <color rgb="FF9E9E9E"/>
        <rFont val="Arial"/>
        <family val="2"/>
      </rPr>
      <t>50</t>
    </r>
    <r>
      <rPr>
        <sz val="10"/>
        <color rgb="FF9E9E9E"/>
        <rFont val="Noto Sans CJK SC"/>
        <family val="2"/>
      </rPr>
      <t xml:space="preserve">名 </t>
    </r>
    <r>
      <rPr>
        <sz val="10"/>
        <color rgb="FF9E9E9E"/>
        <rFont val="Arial"/>
        <family val="2"/>
      </rPr>
      <t>/ 50</t>
    </r>
    <r>
      <rPr>
        <sz val="10"/>
        <color rgb="FF9E9E9E"/>
        <rFont val="Noto Sans CJK SC"/>
        <family val="2"/>
      </rPr>
      <t>名以上</t>
    </r>
  </si>
  <si>
    <r>
      <rPr>
        <b/>
        <sz val="11"/>
        <color rgb="FFFFFFFF"/>
        <rFont val="Arial"/>
        <family val="2"/>
      </rPr>
      <t>SECTION 2</t>
    </r>
    <r>
      <rPr>
        <b/>
        <sz val="11"/>
        <color rgb="FFFFFFFF"/>
        <rFont val="Noto Sans CJK SC"/>
        <family val="2"/>
      </rPr>
      <t>｜課題・要望</t>
    </r>
  </si>
  <si>
    <r>
      <rPr>
        <b/>
        <sz val="10"/>
        <color rgb="FF1A1A1A"/>
        <rFont val="Noto Sans CJK SC"/>
        <family val="2"/>
      </rPr>
      <t xml:space="preserve">自動化・効率化したい業務 </t>
    </r>
    <r>
      <rPr>
        <b/>
        <sz val="10"/>
        <color rgb="FF1A1A1A"/>
        <rFont val="Arial"/>
        <family val="2"/>
      </rPr>
      <t xml:space="preserve">TOP3
</t>
    </r>
    <r>
      <rPr>
        <b/>
        <sz val="10"/>
        <color rgb="FF1A1A1A"/>
        <rFont val="Noto Sans CJK SC"/>
        <family val="2"/>
      </rPr>
      <t>（②スコアリングの★★★業務）</t>
    </r>
  </si>
  <si>
    <r>
      <rPr>
        <sz val="10"/>
        <color rgb="FF9E9E9E"/>
        <rFont val="Arial"/>
        <family val="2"/>
      </rPr>
      <t>1</t>
    </r>
    <r>
      <rPr>
        <sz val="10"/>
        <color rgb="FF9E9E9E"/>
        <rFont val="Noto Sans CJK SC"/>
        <family val="2"/>
      </rPr>
      <t xml:space="preserve">位：
</t>
    </r>
    <r>
      <rPr>
        <sz val="10"/>
        <color rgb="FF9E9E9E"/>
        <rFont val="Arial"/>
        <family val="2"/>
      </rPr>
      <t>2</t>
    </r>
    <r>
      <rPr>
        <sz val="10"/>
        <color rgb="FF9E9E9E"/>
        <rFont val="Noto Sans CJK SC"/>
        <family val="2"/>
      </rPr>
      <t xml:space="preserve">位：
</t>
    </r>
    <r>
      <rPr>
        <sz val="10"/>
        <color rgb="FF9E9E9E"/>
        <rFont val="Arial"/>
        <family val="2"/>
      </rPr>
      <t>3</t>
    </r>
    <r>
      <rPr>
        <sz val="10"/>
        <color rgb="FF9E9E9E"/>
        <rFont val="Noto Sans CJK SC"/>
        <family val="2"/>
      </rPr>
      <t>位：</t>
    </r>
  </si>
  <si>
    <t>現在最も困っていること（一言で）</t>
  </si>
  <si>
    <t>例：月次レポート作成に毎回半日かかっている</t>
  </si>
  <si>
    <t>月間の手作業工数の目安</t>
  </si>
  <si>
    <r>
      <rPr>
        <sz val="10"/>
        <color rgb="FF9E9E9E"/>
        <rFont val="Noto Sans CJK SC"/>
        <family val="2"/>
      </rPr>
      <t>例：週</t>
    </r>
    <r>
      <rPr>
        <sz val="10"/>
        <color rgb="FF9E9E9E"/>
        <rFont val="Arial"/>
        <family val="2"/>
      </rPr>
      <t>10</t>
    </r>
    <r>
      <rPr>
        <sz val="10"/>
        <color rgb="FF9E9E9E"/>
        <rFont val="Noto Sans CJK SC"/>
        <family val="2"/>
      </rPr>
      <t xml:space="preserve">時間 </t>
    </r>
    <r>
      <rPr>
        <sz val="10"/>
        <color rgb="FF9E9E9E"/>
        <rFont val="Arial"/>
        <family val="2"/>
      </rPr>
      <t xml:space="preserve">/ </t>
    </r>
    <r>
      <rPr>
        <sz val="10"/>
        <color rgb="FF9E9E9E"/>
        <rFont val="Noto Sans CJK SC"/>
        <family val="2"/>
      </rPr>
      <t>月</t>
    </r>
    <r>
      <rPr>
        <sz val="10"/>
        <color rgb="FF9E9E9E"/>
        <rFont val="Arial"/>
        <family val="2"/>
      </rPr>
      <t>40</t>
    </r>
    <r>
      <rPr>
        <sz val="10"/>
        <color rgb="FF9E9E9E"/>
        <rFont val="Noto Sans CJK SC"/>
        <family val="2"/>
      </rPr>
      <t>時間 など（③試算シートの結果でも可）</t>
    </r>
  </si>
  <si>
    <t>相談で確認したいこと</t>
  </si>
  <si>
    <r>
      <rPr>
        <sz val="10"/>
        <color rgb="FF9E9E9E"/>
        <rFont val="Noto Sans CJK SC"/>
        <family val="2"/>
      </rPr>
      <t xml:space="preserve">例：自社の業務が自動化できるか確認したい </t>
    </r>
    <r>
      <rPr>
        <sz val="10"/>
        <color rgb="FF9E9E9E"/>
        <rFont val="Arial"/>
        <family val="2"/>
      </rPr>
      <t xml:space="preserve">/ </t>
    </r>
    <r>
      <rPr>
        <sz val="10"/>
        <color rgb="FF9E9E9E"/>
        <rFont val="Noto Sans CJK SC"/>
        <family val="2"/>
      </rPr>
      <t>費用感を知りたい</t>
    </r>
  </si>
  <si>
    <t>その他・補足</t>
  </si>
  <si>
    <r>
      <rPr>
        <b/>
        <sz val="11"/>
        <color rgb="FFFFFFFF"/>
        <rFont val="Noto Sans CJK SC"/>
        <family val="2"/>
      </rPr>
      <t xml:space="preserve">記入完了後はこちらから無料相談をお申し込みください → </t>
    </r>
    <r>
      <rPr>
        <b/>
        <sz val="11"/>
        <color rgb="FFFFFFFF"/>
        <rFont val="Arial"/>
        <family val="2"/>
      </rPr>
      <t>https://aibou365.jp/contact</t>
    </r>
  </si>
  <si>
    <t>※ 相談・診断は無料です。このシートをそのまま添付いただくとスムーズにご対応できます。</t>
  </si>
  <si>
    <t>毎日=4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</si>
</sst>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35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6"/>
      <color rgb="FFFFFFFF"/>
      <name val="Noto Sans CJK SC"/>
      <family val="2"/>
    </font>
    <font>
      <sz val="10"/>
      <color rgb="FF2D7A4F"/>
      <name val="Noto Sans CJK SC"/>
      <family val="2"/>
    </font>
    <font>
      <b/>
      <sz val="10"/>
      <color rgb="FFFFFFFF"/>
      <name val="Noto Sans CJK SC"/>
      <family val="2"/>
    </font>
    <font>
      <sz val="9"/>
      <color rgb="FF9E9E9E"/>
      <name val="Arial"/>
      <family val="2"/>
    </font>
    <font>
      <sz val="10"/>
      <color rgb="FF1A1A1A"/>
      <name val="Noto Sans CJK SC"/>
      <family val="2"/>
    </font>
    <font>
      <b/>
      <sz val="14"/>
      <color rgb="FF2D7A4F"/>
      <name val="Arial"/>
      <family val="2"/>
    </font>
    <font>
      <sz val="10"/>
      <color rgb="FF1A1A1A"/>
      <name val="Arial"/>
      <family val="2"/>
    </font>
    <font>
      <b/>
      <sz val="11"/>
      <color rgb="FFFFFFFF"/>
      <name val="Noto Sans CJK SC"/>
      <family val="2"/>
    </font>
    <font>
      <b/>
      <sz val="18"/>
      <color rgb="FF6ED9A0"/>
      <name val="Arial"/>
      <family val="2"/>
    </font>
    <font>
      <b/>
      <sz val="10"/>
      <color rgb="FF1A3A2A"/>
      <name val="Noto Sans CJK SC"/>
      <family val="2"/>
    </font>
    <font>
      <b/>
      <sz val="10"/>
      <color rgb="FF2D7A4F"/>
      <name val="Noto Sans CJK SC"/>
      <family val="2"/>
    </font>
    <font>
      <b/>
      <sz val="15"/>
      <color rgb="FFFFFFFF"/>
      <name val="Arial"/>
      <family val="2"/>
    </font>
    <font>
      <b/>
      <sz val="15"/>
      <color rgb="FFFFFFFF"/>
      <name val="Noto Sans CJK SC"/>
      <family val="2"/>
    </font>
    <font>
      <b/>
      <sz val="9"/>
      <color rgb="FFFFFFFF"/>
      <name val="Arial"/>
      <family val="2"/>
    </font>
    <font>
      <b/>
      <sz val="9"/>
      <color rgb="FFFFFFFF"/>
      <name val="Noto Sans CJK SC"/>
      <family val="2"/>
    </font>
    <font>
      <sz val="10"/>
      <color rgb="FF2D7A4F"/>
      <name val="Arial"/>
      <family val="2"/>
    </font>
    <font>
      <b/>
      <sz val="11"/>
      <color rgb="FF2D7A4F"/>
      <name val="Arial"/>
      <family val="2"/>
    </font>
    <font>
      <b/>
      <sz val="12"/>
      <color rgb="FF1A3A2A"/>
      <name val="Arial"/>
      <family val="2"/>
    </font>
    <font>
      <b/>
      <sz val="10"/>
      <color rgb="FF1A1A1A"/>
      <name val="Noto Sans CJK SC"/>
      <family val="2"/>
    </font>
    <font>
      <b/>
      <sz val="10"/>
      <color rgb="FF2D7A4F"/>
      <name val="Arial"/>
      <family val="2"/>
    </font>
    <font>
      <b/>
      <sz val="11"/>
      <color rgb="FFFFFFFF"/>
      <name val="Arial"/>
      <family val="2"/>
    </font>
    <font>
      <b/>
      <sz val="12"/>
      <color rgb="FF000080"/>
      <name val="Arial"/>
      <family val="2"/>
    </font>
    <font>
      <sz val="9"/>
      <color rgb="FF9E9E9E"/>
      <name val="Noto Sans CJK SC"/>
      <family val="2"/>
    </font>
    <font>
      <b/>
      <sz val="11"/>
      <color rgb="FF1A1A1A"/>
      <name val="Noto Sans CJK SC"/>
      <family val="2"/>
    </font>
    <font>
      <b/>
      <sz val="16"/>
      <color rgb="FF1A3A2A"/>
      <name val="Arial"/>
      <family val="2"/>
    </font>
    <font>
      <sz val="10"/>
      <color rgb="FF9E9E9E"/>
      <name val="Noto Sans CJK SC"/>
      <family val="2"/>
    </font>
    <font>
      <sz val="10"/>
      <color rgb="FF9E9E9E"/>
      <name val="Arial"/>
      <family val="2"/>
    </font>
    <font>
      <b/>
      <sz val="10"/>
      <color rgb="FF1A3A2A"/>
      <name val="Arial"/>
      <family val="2"/>
    </font>
    <font>
      <b/>
      <sz val="13"/>
      <color rgb="FFFFFFFF"/>
      <name val="Arial"/>
      <family val="2"/>
    </font>
    <font>
      <b/>
      <sz val="13"/>
      <color rgb="FFFFFFFF"/>
      <name val="Noto Sans CJK SC"/>
      <family val="2"/>
    </font>
    <font>
      <b/>
      <sz val="10"/>
      <color rgb="FF1A1A1A"/>
      <name val="Arial"/>
      <family val="2"/>
    </font>
    <font>
      <b/>
      <sz val="16"/>
      <color rgb="FFFFFFFF"/>
      <name val="Arial"/>
      <family val="2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1A3A2A"/>
        <bgColor rgb="FF003300"/>
      </patternFill>
    </fill>
    <fill>
      <patternFill patternType="solid">
        <fgColor rgb="FFE8F5EE"/>
        <bgColor rgb="FFF5F5F5"/>
      </patternFill>
    </fill>
    <fill>
      <patternFill patternType="solid">
        <fgColor rgb="FF2D7A4F"/>
        <bgColor rgb="FF008080"/>
      </patternFill>
    </fill>
    <fill>
      <patternFill patternType="solid">
        <fgColor rgb="FFF5F5F5"/>
        <bgColor rgb="FFE8F5EE"/>
      </patternFill>
    </fill>
    <fill>
      <patternFill patternType="solid">
        <fgColor rgb="FFFFFFFF"/>
        <bgColor rgb="FFF5F5F5"/>
      </patternFill>
    </fill>
    <fill>
      <patternFill patternType="solid">
        <fgColor rgb="FFFFF3CD"/>
        <bgColor rgb="FFF5F5F5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2D7A4F"/>
      </left>
      <right style="medium">
        <color rgb="FF2D7A4F"/>
      </right>
      <top style="medium">
        <color rgb="FF2D7A4F"/>
      </top>
      <bottom style="medium">
        <color rgb="FF2D7A4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4" fillId="5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/>
    </xf>
    <xf numFmtId="176" fontId="26" fillId="3" borderId="2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/>
    </xf>
    <xf numFmtId="0" fontId="20" fillId="6" borderId="1" xfId="0" applyFont="1" applyFill="1" applyBorder="1" applyAlignment="1">
      <alignment horizontal="left" vertical="top" wrapText="1"/>
    </xf>
    <xf numFmtId="0" fontId="28" fillId="7" borderId="2" xfId="0" applyFont="1" applyFill="1" applyBorder="1" applyAlignment="1">
      <alignment horizontal="left" vertical="top" wrapText="1"/>
    </xf>
    <xf numFmtId="0" fontId="27" fillId="7" borderId="2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3CD"/>
      <rgbColor rgb="FFE8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6ED9A0"/>
      <rgbColor rgb="FF99CC00"/>
      <rgbColor rgb="FFFFCC00"/>
      <rgbColor rgb="FFFF9900"/>
      <rgbColor rgb="FFFF6600"/>
      <rgbColor rgb="FF666699"/>
      <rgbColor rgb="FF9E9E9E"/>
      <rgbColor rgb="FF003366"/>
      <rgbColor rgb="FF2D7A4F"/>
      <rgbColor rgb="FF003300"/>
      <rgbColor rgb="FF1A1A1A"/>
      <rgbColor rgb="FF993300"/>
      <rgbColor rgb="FF993366"/>
      <rgbColor rgb="FF333399"/>
      <rgbColor rgb="FF1A3A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sqref="A1:D1"/>
    </sheetView>
  </sheetViews>
  <sheetFormatPr defaultColWidth="8.6328125" defaultRowHeight="14.5"/>
  <cols>
    <col min="1" max="1" width="4" customWidth="1"/>
    <col min="2" max="2" width="54" customWidth="1"/>
    <col min="3" max="3" width="16" customWidth="1"/>
    <col min="4" max="4" width="28" customWidth="1"/>
  </cols>
  <sheetData>
    <row r="1" spans="1:4" ht="43.5" customHeight="1">
      <c r="A1" s="9" t="s">
        <v>0</v>
      </c>
      <c r="B1" s="9"/>
      <c r="C1" s="9"/>
      <c r="D1" s="9"/>
    </row>
    <row r="2" spans="1:4" ht="24" customHeight="1">
      <c r="A2" s="8" t="s">
        <v>1</v>
      </c>
      <c r="B2" s="8"/>
      <c r="C2" s="8"/>
      <c r="D2" s="8"/>
    </row>
    <row r="4" spans="1:4" ht="27.75" customHeight="1">
      <c r="B4" s="10" t="s">
        <v>2</v>
      </c>
      <c r="C4" s="10" t="s">
        <v>3</v>
      </c>
      <c r="D4" s="10" t="s">
        <v>4</v>
      </c>
    </row>
    <row r="5" spans="1:4" ht="25.5" customHeight="1">
      <c r="A5" s="11">
        <v>1</v>
      </c>
      <c r="B5" s="12" t="s">
        <v>5</v>
      </c>
      <c r="C5" s="13"/>
      <c r="D5" s="14"/>
    </row>
    <row r="6" spans="1:4" ht="25.5" customHeight="1">
      <c r="A6" s="11">
        <v>2</v>
      </c>
      <c r="B6" s="15" t="s">
        <v>6</v>
      </c>
      <c r="C6" s="13"/>
      <c r="D6" s="14"/>
    </row>
    <row r="7" spans="1:4" ht="25.5" customHeight="1">
      <c r="A7" s="11">
        <v>3</v>
      </c>
      <c r="B7" s="12" t="s">
        <v>7</v>
      </c>
      <c r="C7" s="13"/>
      <c r="D7" s="14"/>
    </row>
    <row r="8" spans="1:4" ht="25.5" customHeight="1">
      <c r="A8" s="11">
        <v>4</v>
      </c>
      <c r="B8" s="16" t="s">
        <v>8</v>
      </c>
      <c r="C8" s="13"/>
      <c r="D8" s="14"/>
    </row>
    <row r="9" spans="1:4" ht="25.5" customHeight="1">
      <c r="A9" s="11">
        <v>5</v>
      </c>
      <c r="B9" s="12" t="s">
        <v>9</v>
      </c>
      <c r="C9" s="13"/>
      <c r="D9" s="14"/>
    </row>
    <row r="10" spans="1:4" ht="25.5" customHeight="1">
      <c r="A10" s="11">
        <v>6</v>
      </c>
      <c r="B10" s="16" t="s">
        <v>10</v>
      </c>
      <c r="C10" s="13"/>
      <c r="D10" s="14"/>
    </row>
    <row r="11" spans="1:4" ht="25.5" customHeight="1">
      <c r="A11" s="11">
        <v>7</v>
      </c>
      <c r="B11" s="12" t="s">
        <v>11</v>
      </c>
      <c r="C11" s="13"/>
      <c r="D11" s="14"/>
    </row>
    <row r="12" spans="1:4" ht="25.5" customHeight="1">
      <c r="A12" s="11">
        <v>8</v>
      </c>
      <c r="B12" s="16" t="s">
        <v>12</v>
      </c>
      <c r="C12" s="13"/>
      <c r="D12" s="14"/>
    </row>
    <row r="13" spans="1:4" ht="25.5" customHeight="1">
      <c r="A13" s="11">
        <v>9</v>
      </c>
      <c r="B13" s="12" t="s">
        <v>13</v>
      </c>
      <c r="C13" s="13"/>
      <c r="D13" s="14"/>
    </row>
    <row r="14" spans="1:4" ht="25.5" customHeight="1">
      <c r="A14" s="11">
        <v>10</v>
      </c>
      <c r="B14" s="16" t="s">
        <v>14</v>
      </c>
      <c r="C14" s="13"/>
      <c r="D14" s="14"/>
    </row>
    <row r="16" spans="1:4" ht="30" customHeight="1">
      <c r="A16" s="7" t="s">
        <v>15</v>
      </c>
      <c r="B16" s="7"/>
      <c r="C16" s="17">
        <f>COUNTIF(C5:C14,"✓")</f>
        <v>0</v>
      </c>
    </row>
    <row r="17" spans="1:4" ht="39.75" customHeight="1">
      <c r="A17" s="6" t="str">
        <f>IF(C16&gt;=5,"【5個以上】自動化・DXによる効果が大きく出やすい状態です。早めの対応を推奨します。",IF(C16&gt;=3,"【3〜4個】自動化の余地があります。優先度の高い業務から着手を検討してください。","【0〜2個】まず業務の標準化から始めましょう。自動化の余地は次のシートで確認できます。"))</f>
        <v>【0〜2個】まず業務の標準化から始めましょう。自動化の余地は次のシートで確認できます。</v>
      </c>
      <c r="B17" s="6"/>
      <c r="C17" s="6"/>
      <c r="D17" s="6"/>
    </row>
    <row r="19" spans="1:4" ht="27.75" customHeight="1">
      <c r="A19" s="5" t="s">
        <v>16</v>
      </c>
      <c r="B19" s="5"/>
      <c r="C19" s="5"/>
      <c r="D19" s="5"/>
    </row>
  </sheetData>
  <mergeCells count="5">
    <mergeCell ref="A1:D1"/>
    <mergeCell ref="A2:D2"/>
    <mergeCell ref="A16:B16"/>
    <mergeCell ref="A17:D17"/>
    <mergeCell ref="A19:D19"/>
  </mergeCells>
  <phoneticPr fontId="34"/>
  <dataValidations count="1">
    <dataValidation type="list" allowBlank="1" sqref="C5:C14" xr:uid="{00000000-0002-0000-0000-000000000000}">
      <formula1>"✓,"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Normal="100" workbookViewId="0">
      <selection sqref="A1:H1"/>
    </sheetView>
  </sheetViews>
  <sheetFormatPr defaultColWidth="8.6328125" defaultRowHeight="14.5"/>
  <cols>
    <col min="1" max="1" width="4" customWidth="1"/>
    <col min="2" max="2" width="36" customWidth="1"/>
    <col min="3" max="4" width="16" customWidth="1"/>
    <col min="5" max="6" width="20" customWidth="1"/>
    <col min="7" max="7" width="14" customWidth="1"/>
    <col min="8" max="8" width="18" customWidth="1"/>
  </cols>
  <sheetData>
    <row r="1" spans="1:8" ht="39.75" customHeight="1">
      <c r="A1" s="4" t="s">
        <v>17</v>
      </c>
      <c r="B1" s="4"/>
      <c r="C1" s="4"/>
      <c r="D1" s="4"/>
      <c r="E1" s="4"/>
      <c r="F1" s="4"/>
      <c r="G1" s="4"/>
      <c r="H1" s="4"/>
    </row>
    <row r="2" spans="1:8" ht="21.75" customHeight="1">
      <c r="A2" s="8" t="s">
        <v>18</v>
      </c>
      <c r="B2" s="8"/>
      <c r="C2" s="8"/>
      <c r="D2" s="8"/>
      <c r="E2" s="8"/>
      <c r="F2" s="8"/>
      <c r="G2" s="8"/>
      <c r="H2" s="8"/>
    </row>
    <row r="4" spans="1:8" ht="45.75" customHeight="1">
      <c r="A4" s="18" t="s">
        <v>19</v>
      </c>
      <c r="B4" s="19" t="s">
        <v>20</v>
      </c>
      <c r="C4" s="19" t="s">
        <v>21</v>
      </c>
      <c r="D4" s="18" t="s">
        <v>22</v>
      </c>
      <c r="E4" s="19" t="s">
        <v>23</v>
      </c>
      <c r="F4" s="19" t="s">
        <v>24</v>
      </c>
      <c r="G4" s="19" t="s">
        <v>25</v>
      </c>
      <c r="H4" s="19" t="s">
        <v>26</v>
      </c>
    </row>
    <row r="5" spans="1:8" ht="27.75" customHeight="1">
      <c r="A5" s="20">
        <v>1</v>
      </c>
      <c r="B5" s="12" t="s">
        <v>27</v>
      </c>
      <c r="C5" s="21" t="s">
        <v>70</v>
      </c>
      <c r="D5" s="22">
        <v>30</v>
      </c>
      <c r="E5" s="21" t="s">
        <v>28</v>
      </c>
      <c r="F5" s="21" t="s">
        <v>28</v>
      </c>
      <c r="G5" s="23">
        <f t="shared" ref="G5:G14" si="0">IF(OR(C5="",E5="",F5=""),"",(IF(C5="毎日=4",4,IF(C5="週複数=3",3,IF(C5="週1回=2",2,1)))*D5*IF(E5="高い=3",3,IF(E5="まあまあ=2",2,1))*IF(F5="高い=3",3,IF(F5="まあまあ=2",2,1))))</f>
        <v>480</v>
      </c>
      <c r="H5" s="24" t="str">
        <f>IF(G5="","",IF(RANK(G5,G5:G14,0)&lt;=3,"★★★ 最優先",IF(RANK(G5,G5:G14,0)&lt;=6,"★★ 優先","★ 検討")))</f>
        <v>★★★ 最優先</v>
      </c>
    </row>
    <row r="6" spans="1:8" ht="27.75" customHeight="1">
      <c r="A6" s="20">
        <v>2</v>
      </c>
      <c r="B6" s="16"/>
      <c r="C6" s="21"/>
      <c r="D6" s="22"/>
      <c r="E6" s="21"/>
      <c r="F6" s="21"/>
      <c r="G6" s="23" t="str">
        <f t="shared" si="0"/>
        <v/>
      </c>
      <c r="H6" s="24" t="str">
        <f>IF(G6="","",IF(RANK(G6,G5:G14,0)&lt;=3,"★★★ 最優先",IF(RANK(G6,G5:G14,0)&lt;=6,"★★ 優先","★ 検討")))</f>
        <v/>
      </c>
    </row>
    <row r="7" spans="1:8" ht="27.75" customHeight="1">
      <c r="A7" s="20">
        <v>3</v>
      </c>
      <c r="B7" s="12"/>
      <c r="C7" s="21"/>
      <c r="D7" s="22"/>
      <c r="E7" s="21"/>
      <c r="F7" s="21"/>
      <c r="G7" s="23" t="str">
        <f t="shared" si="0"/>
        <v/>
      </c>
      <c r="H7" s="24" t="str">
        <f>IF(G7="","",IF(RANK(G7,G5:G14,0)&lt;=3,"★★★ 最優先",IF(RANK(G7,G5:G14,0)&lt;=6,"★★ 優先","★ 検討")))</f>
        <v/>
      </c>
    </row>
    <row r="8" spans="1:8" ht="27.75" customHeight="1">
      <c r="A8" s="20">
        <v>4</v>
      </c>
      <c r="B8" s="16"/>
      <c r="C8" s="21"/>
      <c r="D8" s="22"/>
      <c r="E8" s="21"/>
      <c r="F8" s="21"/>
      <c r="G8" s="23" t="str">
        <f t="shared" si="0"/>
        <v/>
      </c>
      <c r="H8" s="24" t="str">
        <f>IF(G8="","",IF(RANK(G8,G5:G14,0)&lt;=3,"★★★ 最優先",IF(RANK(G8,G5:G14,0)&lt;=6,"★★ 優先","★ 検討")))</f>
        <v/>
      </c>
    </row>
    <row r="9" spans="1:8" ht="27.75" customHeight="1">
      <c r="A9" s="20">
        <v>5</v>
      </c>
      <c r="B9" s="12"/>
      <c r="C9" s="21"/>
      <c r="D9" s="22"/>
      <c r="E9" s="21"/>
      <c r="F9" s="21"/>
      <c r="G9" s="23" t="str">
        <f t="shared" si="0"/>
        <v/>
      </c>
      <c r="H9" s="24" t="str">
        <f>IF(G9="","",IF(RANK(G9,G5:G14,0)&lt;=3,"★★★ 最優先",IF(RANK(G9,G5:G14,0)&lt;=6,"★★ 優先","★ 検討")))</f>
        <v/>
      </c>
    </row>
    <row r="10" spans="1:8" ht="27.75" customHeight="1">
      <c r="A10" s="20">
        <v>6</v>
      </c>
      <c r="B10" s="16"/>
      <c r="C10" s="21"/>
      <c r="D10" s="22"/>
      <c r="E10" s="21"/>
      <c r="F10" s="21"/>
      <c r="G10" s="23" t="str">
        <f t="shared" si="0"/>
        <v/>
      </c>
      <c r="H10" s="24" t="str">
        <f>IF(G10="","",IF(RANK(G10,G5:G14,0)&lt;=3,"★★★ 最優先",IF(RANK(G10,G5:G14,0)&lt;=6,"★★ 優先","★ 検討")))</f>
        <v/>
      </c>
    </row>
    <row r="11" spans="1:8" ht="27.75" customHeight="1">
      <c r="A11" s="20">
        <v>7</v>
      </c>
      <c r="B11" s="12"/>
      <c r="C11" s="21"/>
      <c r="D11" s="22"/>
      <c r="E11" s="21"/>
      <c r="F11" s="21"/>
      <c r="G11" s="23" t="str">
        <f t="shared" si="0"/>
        <v/>
      </c>
      <c r="H11" s="24" t="str">
        <f>IF(G11="","",IF(RANK(G11,G5:G14,0)&lt;=3,"★★★ 最優先",IF(RANK(G11,G5:G14,0)&lt;=6,"★★ 優先","★ 検討")))</f>
        <v/>
      </c>
    </row>
    <row r="12" spans="1:8" ht="27.75" customHeight="1">
      <c r="A12" s="20">
        <v>8</v>
      </c>
      <c r="B12" s="16"/>
      <c r="C12" s="21"/>
      <c r="D12" s="22"/>
      <c r="E12" s="21"/>
      <c r="F12" s="21"/>
      <c r="G12" s="23" t="str">
        <f t="shared" si="0"/>
        <v/>
      </c>
      <c r="H12" s="24" t="str">
        <f>IF(G12="","",IF(RANK(G12,G5:G14,0)&lt;=3,"★★★ 最優先",IF(RANK(G12,G5:G14,0)&lt;=6,"★★ 優先","★ 検討")))</f>
        <v/>
      </c>
    </row>
    <row r="13" spans="1:8" ht="27.75" customHeight="1">
      <c r="A13" s="20">
        <v>9</v>
      </c>
      <c r="B13" s="12"/>
      <c r="C13" s="21"/>
      <c r="D13" s="22"/>
      <c r="E13" s="21"/>
      <c r="F13" s="21"/>
      <c r="G13" s="23" t="str">
        <f t="shared" si="0"/>
        <v/>
      </c>
      <c r="H13" s="24" t="str">
        <f>IF(G13="","",IF(RANK(G13,G5:G14,0)&lt;=3,"★★★ 最優先",IF(RANK(G13,G5:G14,0)&lt;=6,"★★ 優先","★ 検討")))</f>
        <v/>
      </c>
    </row>
    <row r="14" spans="1:8" ht="27.75" customHeight="1">
      <c r="A14" s="20">
        <v>10</v>
      </c>
      <c r="B14" s="16"/>
      <c r="C14" s="21"/>
      <c r="D14" s="22"/>
      <c r="E14" s="21"/>
      <c r="F14" s="21"/>
      <c r="G14" s="23" t="str">
        <f t="shared" si="0"/>
        <v/>
      </c>
      <c r="H14" s="24" t="str">
        <f>IF(G14="","",IF(RANK(G14,G5:G14,0)&lt;=3,"★★★ 最優先",IF(RANK(G14,G5:G14,0)&lt;=6,"★★ 優先","★ 検討")))</f>
        <v/>
      </c>
    </row>
    <row r="16" spans="1:8" ht="27.75" customHeight="1">
      <c r="A16" s="5" t="s">
        <v>29</v>
      </c>
      <c r="B16" s="5"/>
      <c r="C16" s="5"/>
      <c r="D16" s="5"/>
      <c r="E16" s="5"/>
      <c r="F16" s="5"/>
      <c r="G16" s="5"/>
      <c r="H16" s="5"/>
    </row>
  </sheetData>
  <mergeCells count="3">
    <mergeCell ref="A1:H1"/>
    <mergeCell ref="A2:H2"/>
    <mergeCell ref="A16:H16"/>
  </mergeCells>
  <phoneticPr fontId="34"/>
  <dataValidations count="3">
    <dataValidation type="list" allowBlank="1" sqref="B5:B14" xr:uid="{00000000-0002-0000-0100-000000000000}">
      <formula1>"売上・実績レポートの作成,データの転記・集計作業,設定・マスタ内容の確認・照合,在庫・予約・申請状況の確認,競合・市場情報の定期チェック,複数ツール・システムの情報集約,受発注・見積・請求書の処理,定型メール・問い合わせへの返信,社内報告資料・議事録の作成,スケジュール・進捗管理の更新,その他（直接入力）"</formula1>
      <formula2>0</formula2>
    </dataValidation>
    <dataValidation type="list" allowBlank="1" sqref="C5:C14" xr:uid="{00000000-0002-0000-0100-000001000000}">
      <formula1>"毎日=4,週複数=3,週1回=2,月1回=1"</formula1>
      <formula2>0</formula2>
    </dataValidation>
    <dataValidation type="list" allowBlank="1" sqref="E5:F14" xr:uid="{00000000-0002-0000-0100-000002000000}">
      <formula1>"高い=3,まあまあ=2,低い=1"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Normal="100" workbookViewId="0">
      <selection sqref="A1:D1"/>
    </sheetView>
  </sheetViews>
  <sheetFormatPr defaultColWidth="8.6328125" defaultRowHeight="14.5"/>
  <cols>
    <col min="1" max="1" width="4" customWidth="1"/>
    <col min="2" max="2" width="38" customWidth="1"/>
    <col min="3" max="3" width="22" customWidth="1"/>
    <col min="4" max="4" width="32" customWidth="1"/>
  </cols>
  <sheetData>
    <row r="1" spans="1:4" ht="39.75" customHeight="1">
      <c r="A1" s="4" t="s">
        <v>30</v>
      </c>
      <c r="B1" s="4"/>
      <c r="C1" s="4"/>
      <c r="D1" s="4"/>
    </row>
    <row r="2" spans="1:4" ht="21.75" customHeight="1">
      <c r="A2" s="8" t="s">
        <v>31</v>
      </c>
      <c r="B2" s="8"/>
      <c r="C2" s="8"/>
      <c r="D2" s="8"/>
    </row>
    <row r="4" spans="1:4" ht="27.75" customHeight="1">
      <c r="A4" s="3" t="s">
        <v>32</v>
      </c>
      <c r="B4" s="3"/>
      <c r="C4" s="3"/>
      <c r="D4" s="3"/>
    </row>
    <row r="5" spans="1:4" ht="30" customHeight="1">
      <c r="A5" s="20">
        <v>1</v>
      </c>
      <c r="B5" s="12" t="s">
        <v>33</v>
      </c>
      <c r="C5" s="25">
        <v>20</v>
      </c>
      <c r="D5" s="26" t="s">
        <v>34</v>
      </c>
    </row>
    <row r="6" spans="1:4" ht="30" customHeight="1">
      <c r="A6" s="20">
        <v>2</v>
      </c>
      <c r="B6" s="12" t="s">
        <v>35</v>
      </c>
      <c r="C6" s="25">
        <v>90</v>
      </c>
      <c r="D6" s="26" t="s">
        <v>36</v>
      </c>
    </row>
    <row r="8" spans="1:4" ht="27.75" customHeight="1">
      <c r="A8" s="3" t="s">
        <v>37</v>
      </c>
      <c r="B8" s="3"/>
      <c r="C8" s="3"/>
      <c r="D8" s="3"/>
    </row>
    <row r="9" spans="1:4" ht="31.5" customHeight="1">
      <c r="A9" s="20">
        <v>1</v>
      </c>
      <c r="B9" s="27" t="s">
        <v>38</v>
      </c>
      <c r="C9" s="28">
        <f>C5*C6/100</f>
        <v>18</v>
      </c>
      <c r="D9" s="29" t="s">
        <v>39</v>
      </c>
    </row>
    <row r="10" spans="1:4" ht="31.5" customHeight="1">
      <c r="A10" s="20">
        <v>2</v>
      </c>
      <c r="B10" s="27" t="s">
        <v>40</v>
      </c>
      <c r="C10" s="28">
        <f>C9*12</f>
        <v>216</v>
      </c>
      <c r="D10" s="29" t="s">
        <v>41</v>
      </c>
    </row>
    <row r="11" spans="1:4" ht="31.5" customHeight="1">
      <c r="A11" s="20">
        <v>3</v>
      </c>
      <c r="B11" s="27" t="s">
        <v>42</v>
      </c>
      <c r="C11" s="28">
        <f>ROUND(C9/8,1)</f>
        <v>2.2999999999999998</v>
      </c>
      <c r="D11" s="29" t="s">
        <v>43</v>
      </c>
    </row>
    <row r="12" spans="1:4" ht="31.5" customHeight="1">
      <c r="A12" s="20">
        <v>4</v>
      </c>
      <c r="B12" s="27" t="s">
        <v>44</v>
      </c>
      <c r="C12" s="28">
        <f>ROUND(C10/8,1)</f>
        <v>27</v>
      </c>
      <c r="D12" s="29" t="s">
        <v>45</v>
      </c>
    </row>
    <row r="14" spans="1:4" ht="36" customHeight="1">
      <c r="A14" s="6" t="s">
        <v>46</v>
      </c>
      <c r="B14" s="6"/>
      <c r="C14" s="6"/>
      <c r="D14" s="6"/>
    </row>
    <row r="16" spans="1:4" ht="27.75" customHeight="1">
      <c r="A16" s="5" t="s">
        <v>47</v>
      </c>
      <c r="B16" s="5"/>
      <c r="C16" s="5"/>
      <c r="D16" s="5"/>
    </row>
  </sheetData>
  <mergeCells count="6">
    <mergeCell ref="A16:D16"/>
    <mergeCell ref="A1:D1"/>
    <mergeCell ref="A2:D2"/>
    <mergeCell ref="A4:D4"/>
    <mergeCell ref="A8:D8"/>
    <mergeCell ref="A14:D14"/>
  </mergeCells>
  <phoneticPr fontId="34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zoomScaleNormal="100" workbookViewId="0">
      <selection sqref="A1:C1"/>
    </sheetView>
  </sheetViews>
  <sheetFormatPr defaultColWidth="8.6328125" defaultRowHeight="14.5"/>
  <cols>
    <col min="1" max="1" width="4" customWidth="1"/>
    <col min="2" max="2" width="30" customWidth="1"/>
    <col min="3" max="3" width="52" customWidth="1"/>
  </cols>
  <sheetData>
    <row r="1" spans="1:3" ht="37.5" customHeight="1">
      <c r="A1" s="2" t="s">
        <v>48</v>
      </c>
      <c r="B1" s="2"/>
      <c r="C1" s="2"/>
    </row>
    <row r="2" spans="1:3" ht="21.75" customHeight="1">
      <c r="A2" s="8" t="s">
        <v>49</v>
      </c>
      <c r="B2" s="8"/>
      <c r="C2" s="8"/>
    </row>
    <row r="4" spans="1:3" ht="27.75" customHeight="1">
      <c r="A4" s="3" t="s">
        <v>50</v>
      </c>
      <c r="B4" s="3"/>
      <c r="C4" s="3"/>
    </row>
    <row r="5" spans="1:3" ht="30" customHeight="1">
      <c r="A5" s="20">
        <v>1</v>
      </c>
      <c r="B5" s="30" t="s">
        <v>51</v>
      </c>
      <c r="C5" s="31"/>
    </row>
    <row r="6" spans="1:3" ht="30" customHeight="1">
      <c r="A6" s="20">
        <v>2</v>
      </c>
      <c r="B6" s="30" t="s">
        <v>52</v>
      </c>
      <c r="C6" s="31"/>
    </row>
    <row r="7" spans="1:3" ht="30" customHeight="1">
      <c r="A7" s="20">
        <v>3</v>
      </c>
      <c r="B7" s="30" t="s">
        <v>53</v>
      </c>
      <c r="C7" s="31"/>
    </row>
    <row r="8" spans="1:3" ht="30" customHeight="1">
      <c r="A8" s="20">
        <v>4</v>
      </c>
      <c r="B8" s="30" t="s">
        <v>54</v>
      </c>
      <c r="C8" s="32" t="s">
        <v>55</v>
      </c>
    </row>
    <row r="9" spans="1:3" ht="30" customHeight="1">
      <c r="A9" s="20">
        <v>5</v>
      </c>
      <c r="B9" s="30" t="s">
        <v>56</v>
      </c>
      <c r="C9" s="32" t="s">
        <v>57</v>
      </c>
    </row>
    <row r="11" spans="1:3" ht="27.75" customHeight="1">
      <c r="A11" s="3" t="s">
        <v>58</v>
      </c>
      <c r="B11" s="3"/>
      <c r="C11" s="3"/>
    </row>
    <row r="12" spans="1:3" ht="51.75" customHeight="1">
      <c r="A12" s="33">
        <v>1</v>
      </c>
      <c r="B12" s="34" t="s">
        <v>59</v>
      </c>
      <c r="C12" s="35" t="s">
        <v>60</v>
      </c>
    </row>
    <row r="13" spans="1:3" ht="51.75" customHeight="1">
      <c r="A13" s="33">
        <v>2</v>
      </c>
      <c r="B13" s="34" t="s">
        <v>61</v>
      </c>
      <c r="C13" s="36" t="s">
        <v>62</v>
      </c>
    </row>
    <row r="14" spans="1:3" ht="51.75" customHeight="1">
      <c r="A14" s="33">
        <v>3</v>
      </c>
      <c r="B14" s="34" t="s">
        <v>63</v>
      </c>
      <c r="C14" s="36" t="s">
        <v>64</v>
      </c>
    </row>
    <row r="15" spans="1:3" ht="51.75" customHeight="1">
      <c r="A15" s="33">
        <v>4</v>
      </c>
      <c r="B15" s="34" t="s">
        <v>65</v>
      </c>
      <c r="C15" s="36" t="s">
        <v>66</v>
      </c>
    </row>
    <row r="16" spans="1:3" ht="51.75" customHeight="1">
      <c r="A16" s="33">
        <v>5</v>
      </c>
      <c r="B16" s="34" t="s">
        <v>67</v>
      </c>
      <c r="C16" s="36"/>
    </row>
    <row r="18" spans="1:3" ht="33.75" customHeight="1">
      <c r="A18" s="7" t="s">
        <v>68</v>
      </c>
      <c r="B18" s="7"/>
      <c r="C18" s="7"/>
    </row>
    <row r="19" spans="1:3" ht="21.75" customHeight="1">
      <c r="A19" s="1" t="s">
        <v>69</v>
      </c>
      <c r="B19" s="1"/>
      <c r="C19" s="1"/>
    </row>
  </sheetData>
  <mergeCells count="6">
    <mergeCell ref="A19:C19"/>
    <mergeCell ref="A1:C1"/>
    <mergeCell ref="A2:C2"/>
    <mergeCell ref="A4:C4"/>
    <mergeCell ref="A11:C11"/>
    <mergeCell ref="A18:C18"/>
  </mergeCells>
  <phoneticPr fontId="34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①自己診断</vt:lpstr>
      <vt:lpstr>②業務スコアリング</vt:lpstr>
      <vt:lpstr>③工数・削減試算</vt:lpstr>
      <vt:lpstr>④相談準備メモ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優太 入澤</cp:lastModifiedBy>
  <cp:revision>0</cp:revision>
  <dcterms:created xsi:type="dcterms:W3CDTF">2026-04-29T03:11:05Z</dcterms:created>
  <dcterms:modified xsi:type="dcterms:W3CDTF">2026-04-29T03:18:01Z</dcterms:modified>
  <dc:language>en-US</dc:language>
</cp:coreProperties>
</file>